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'Лист3'!$A$1:$AA$27</definedName>
  </definedNames>
  <calcPr fullCalcOnLoad="1"/>
</workbook>
</file>

<file path=xl/sharedStrings.xml><?xml version="1.0" encoding="utf-8"?>
<sst xmlns="http://schemas.openxmlformats.org/spreadsheetml/2006/main" count="90" uniqueCount="36">
  <si>
    <t>Відповідальні виконавці</t>
  </si>
  <si>
    <t>державний бюджет</t>
  </si>
  <si>
    <t>обласний бюджет</t>
  </si>
  <si>
    <t>ВСЬОГО</t>
  </si>
  <si>
    <t>№</t>
  </si>
  <si>
    <t>2016 рік,                                                                          тис. гривень</t>
  </si>
  <si>
    <t>Зміст заходу</t>
  </si>
  <si>
    <t>2017 рік,                                                                          тис. гривень</t>
  </si>
  <si>
    <t>2018 рік,                                                                          тис. гривень</t>
  </si>
  <si>
    <t>2019 рік,                                                                         тис. гривень</t>
  </si>
  <si>
    <t>2020 рік,                                                                        тис. гривень</t>
  </si>
  <si>
    <t>ВСЬОГО,                                                                тис. гривень</t>
  </si>
  <si>
    <t>місцеві бюджети</t>
  </si>
  <si>
    <t>інші джерела, не заборонені законодавством</t>
  </si>
  <si>
    <t>Головне управління Національної поліції в Рівненській області, обласна державна адміністрація, районні державні адміністрації, виконавчі комітети рад міст обласного значення</t>
  </si>
  <si>
    <t>"</t>
  </si>
  <si>
    <t>".</t>
  </si>
  <si>
    <t>Департамент патрульної поліції Національної поліції України,  Управління патрульної поліції в місті Рівному Департаменту патрульної  поліції</t>
  </si>
  <si>
    <t>Луцький прикордонний загін Державної прикордонної служби України</t>
  </si>
  <si>
    <t>п.п. 2; 11; 24; 26; 27; 28; 29; 31; 36; 47; 48; 49; 50; 51; 52.                              Проведення заходів з громадської та публічної безпеки, профілактики злочинності, в тому числі: боротьба з незаконним видобутком бурштину (субвенція державному бюджету)</t>
  </si>
  <si>
    <t xml:space="preserve">                2) рядок "ВСЬОГО" викласти у такій редакції:</t>
  </si>
  <si>
    <t xml:space="preserve">                                                           до Обласної комплексної програми профілактики правопорушень та</t>
  </si>
  <si>
    <t xml:space="preserve">                                                                            боротьби із злочинністю на 2016 - 2020 роки                                                                                                                         </t>
  </si>
  <si>
    <r>
      <t xml:space="preserve">          У додатку 2 до </t>
    </r>
    <r>
      <rPr>
        <sz val="13"/>
        <rFont val="Times New Roman"/>
        <family val="1"/>
      </rPr>
      <t xml:space="preserve">Програми </t>
    </r>
    <r>
      <rPr>
        <sz val="13"/>
        <color indexed="8"/>
        <rFont val="Times New Roman"/>
        <family val="1"/>
      </rPr>
      <t>"Фінансове забезпечення заходів Програми за рахунок коштів місцевих бюджетів та інших джерел фінансування":</t>
    </r>
  </si>
  <si>
    <t>С х в а л е н о</t>
  </si>
  <si>
    <t xml:space="preserve">З а т в е р д ж е н о </t>
  </si>
  <si>
    <t xml:space="preserve">Рішення Рівненської  обласної ради </t>
  </si>
  <si>
    <t xml:space="preserve">облдержадміністрації </t>
  </si>
  <si>
    <t>п.п. 7; 8; 9. Проведення заходів антитерористичних операцій, навчань та тренувань в області спеціальних підрозділів, спільних груп розрахунку по боротьбі з тероризмом (субвенція державному бюджету)</t>
  </si>
  <si>
    <t xml:space="preserve">Управління Служби безпеки України в Рівненській області, Головне управління Національної поліції в Рівненській області, Головне управління ДФС у Рівненській області, обласна державна адміністрація                  </t>
  </si>
  <si>
    <t xml:space="preserve"> 3 стрілецький батальйон військової частини 3002 Національної гвардії України</t>
  </si>
  <si>
    <t xml:space="preserve">          1)  пункт  1 та 2  викласти  у  такій редакції:</t>
  </si>
  <si>
    <t xml:space="preserve">Розпорядження голови </t>
  </si>
  <si>
    <r>
      <t xml:space="preserve">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  Зміни</t>
    </r>
  </si>
  <si>
    <t>від 13.02 2017 № 64 та від 16.02.2017 № 83</t>
  </si>
  <si>
    <t>від 17.03.2017 № 497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</si>
</sst>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;[Red]#,##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  <numFmt numFmtId="200" formatCode="#,##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u val="single"/>
      <sz val="7.7"/>
      <color indexed="12"/>
      <name val="Arial"/>
      <family val="0"/>
    </font>
    <font>
      <u val="single"/>
      <sz val="7.7"/>
      <color indexed="36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96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96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vertical="center" wrapText="1"/>
    </xf>
    <xf numFmtId="196" fontId="4" fillId="0" borderId="12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  <xf numFmtId="196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4"/>
  <sheetViews>
    <sheetView tabSelected="1" view="pageBreakPreview" zoomScale="77" zoomScaleSheetLayoutView="77" zoomScalePageLayoutView="0" workbookViewId="0" topLeftCell="A1">
      <selection activeCell="A5" sqref="A5:IV5"/>
    </sheetView>
  </sheetViews>
  <sheetFormatPr defaultColWidth="9.140625" defaultRowHeight="12.75"/>
  <cols>
    <col min="1" max="1" width="3.421875" style="12" customWidth="1"/>
    <col min="2" max="2" width="21.00390625" style="12" customWidth="1"/>
    <col min="3" max="3" width="17.7109375" style="1" customWidth="1"/>
    <col min="4" max="4" width="3.7109375" style="1" customWidth="1"/>
    <col min="5" max="5" width="8.57421875" style="15" customWidth="1"/>
    <col min="6" max="6" width="3.140625" style="1" customWidth="1"/>
    <col min="7" max="7" width="4.421875" style="1" customWidth="1"/>
    <col min="8" max="8" width="3.421875" style="1" customWidth="1"/>
    <col min="9" max="9" width="8.57421875" style="15" customWidth="1"/>
    <col min="10" max="10" width="3.28125" style="1" customWidth="1"/>
    <col min="11" max="11" width="4.57421875" style="1" customWidth="1"/>
    <col min="12" max="12" width="3.28125" style="1" customWidth="1"/>
    <col min="13" max="13" width="8.57421875" style="15" customWidth="1"/>
    <col min="14" max="14" width="3.140625" style="1" customWidth="1"/>
    <col min="15" max="15" width="4.28125" style="1" customWidth="1"/>
    <col min="16" max="16" width="3.57421875" style="1" customWidth="1"/>
    <col min="17" max="17" width="8.28125" style="1" customWidth="1"/>
    <col min="18" max="18" width="3.140625" style="1" customWidth="1"/>
    <col min="19" max="19" width="4.00390625" style="1" customWidth="1"/>
    <col min="20" max="20" width="3.57421875" style="1" customWidth="1"/>
    <col min="21" max="21" width="8.00390625" style="1" customWidth="1"/>
    <col min="22" max="22" width="3.00390625" style="1" customWidth="1"/>
    <col min="23" max="23" width="5.00390625" style="1" customWidth="1"/>
    <col min="24" max="24" width="3.57421875" style="1" customWidth="1"/>
    <col min="25" max="25" width="9.28125" style="15" customWidth="1"/>
    <col min="26" max="26" width="3.140625" style="1" customWidth="1"/>
    <col min="27" max="27" width="7.57421875" style="1" customWidth="1"/>
    <col min="28" max="16384" width="9.140625" style="29" customWidth="1"/>
  </cols>
  <sheetData>
    <row r="1" spans="2:27" s="12" customFormat="1" ht="15.75">
      <c r="B1" s="65" t="s">
        <v>24</v>
      </c>
      <c r="C1" s="65"/>
      <c r="D1" s="65"/>
      <c r="E1" s="65"/>
      <c r="S1" s="71" t="s">
        <v>25</v>
      </c>
      <c r="T1" s="71"/>
      <c r="U1" s="71"/>
      <c r="V1" s="71"/>
      <c r="W1" s="71"/>
      <c r="X1" s="71"/>
      <c r="Y1" s="71"/>
      <c r="Z1" s="71"/>
      <c r="AA1" s="47"/>
    </row>
    <row r="2" spans="2:27" s="12" customFormat="1" ht="15.75">
      <c r="B2" s="65" t="s">
        <v>32</v>
      </c>
      <c r="C2" s="65"/>
      <c r="D2" s="65"/>
      <c r="E2" s="65"/>
      <c r="S2" s="71" t="s">
        <v>26</v>
      </c>
      <c r="T2" s="71"/>
      <c r="U2" s="71"/>
      <c r="V2" s="71"/>
      <c r="W2" s="71"/>
      <c r="X2" s="71"/>
      <c r="Y2" s="71"/>
      <c r="Z2" s="71"/>
      <c r="AA2" s="47"/>
    </row>
    <row r="3" spans="2:27" s="12" customFormat="1" ht="15.75">
      <c r="B3" s="65" t="s">
        <v>27</v>
      </c>
      <c r="C3" s="65"/>
      <c r="D3" s="65"/>
      <c r="E3" s="65"/>
      <c r="S3" s="71" t="s">
        <v>35</v>
      </c>
      <c r="T3" s="71"/>
      <c r="U3" s="71"/>
      <c r="V3" s="71"/>
      <c r="W3" s="71"/>
      <c r="X3" s="71"/>
      <c r="Y3" s="71"/>
      <c r="Z3" s="71"/>
      <c r="AA3" s="47"/>
    </row>
    <row r="4" spans="2:27" s="12" customFormat="1" ht="15.75">
      <c r="B4" s="65" t="s">
        <v>34</v>
      </c>
      <c r="C4" s="65"/>
      <c r="D4" s="65"/>
      <c r="E4" s="65"/>
      <c r="S4" s="47"/>
      <c r="T4" s="47"/>
      <c r="U4" s="47"/>
      <c r="V4" s="47"/>
      <c r="W4" s="47"/>
      <c r="X4" s="47"/>
      <c r="Y4" s="47"/>
      <c r="Z4" s="47"/>
      <c r="AA4" s="47"/>
    </row>
    <row r="5" s="73" customFormat="1" ht="18.75">
      <c r="A5" s="73" t="s">
        <v>33</v>
      </c>
    </row>
    <row r="6" s="72" customFormat="1" ht="18.75">
      <c r="A6" s="72" t="s">
        <v>21</v>
      </c>
    </row>
    <row r="7" s="72" customFormat="1" ht="18.75">
      <c r="A7" s="72" t="s">
        <v>22</v>
      </c>
    </row>
    <row r="8" spans="1:27" ht="19.5" customHeight="1">
      <c r="A8" s="28"/>
      <c r="B8" s="69" t="s">
        <v>23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ht="18.75" customHeight="1">
      <c r="A9" s="28"/>
      <c r="B9" s="42" t="s">
        <v>31</v>
      </c>
      <c r="C9" s="43"/>
      <c r="D9" s="43"/>
      <c r="E9" s="44"/>
      <c r="F9" s="43"/>
      <c r="G9" s="43"/>
      <c r="H9" s="43"/>
      <c r="I9" s="30"/>
      <c r="J9" s="29"/>
      <c r="K9" s="29"/>
      <c r="L9" s="29"/>
      <c r="M9" s="30"/>
      <c r="N9" s="29"/>
      <c r="O9" s="29"/>
      <c r="P9" s="29"/>
      <c r="Q9" s="29"/>
      <c r="R9" s="29"/>
      <c r="S9" s="60"/>
      <c r="T9" s="60"/>
      <c r="U9" s="60"/>
      <c r="V9" s="60"/>
      <c r="W9" s="60"/>
      <c r="X9" s="60"/>
      <c r="Y9" s="60"/>
      <c r="Z9" s="29"/>
      <c r="AA9" s="29"/>
    </row>
    <row r="10" spans="1:27" ht="15" customHeight="1">
      <c r="A10" s="31" t="s">
        <v>15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s="25" customFormat="1" ht="30.75" customHeight="1">
      <c r="A11" s="55" t="s">
        <v>4</v>
      </c>
      <c r="B11" s="55" t="s">
        <v>6</v>
      </c>
      <c r="C11" s="55" t="s">
        <v>0</v>
      </c>
      <c r="D11" s="55" t="s">
        <v>5</v>
      </c>
      <c r="E11" s="55"/>
      <c r="F11" s="55"/>
      <c r="G11" s="55"/>
      <c r="H11" s="55" t="s">
        <v>7</v>
      </c>
      <c r="I11" s="55"/>
      <c r="J11" s="55"/>
      <c r="K11" s="55"/>
      <c r="L11" s="55" t="s">
        <v>8</v>
      </c>
      <c r="M11" s="55"/>
      <c r="N11" s="55"/>
      <c r="O11" s="55"/>
      <c r="P11" s="55" t="s">
        <v>9</v>
      </c>
      <c r="Q11" s="55"/>
      <c r="R11" s="55"/>
      <c r="S11" s="55"/>
      <c r="T11" s="55" t="s">
        <v>10</v>
      </c>
      <c r="U11" s="55"/>
      <c r="V11" s="55"/>
      <c r="W11" s="55"/>
      <c r="X11" s="55" t="s">
        <v>11</v>
      </c>
      <c r="Y11" s="55"/>
      <c r="Z11" s="55"/>
      <c r="AA11" s="55"/>
    </row>
    <row r="12" spans="1:27" s="25" customFormat="1" ht="127.5" customHeight="1">
      <c r="A12" s="55"/>
      <c r="B12" s="55"/>
      <c r="C12" s="59"/>
      <c r="D12" s="37" t="s">
        <v>1</v>
      </c>
      <c r="E12" s="16" t="s">
        <v>2</v>
      </c>
      <c r="F12" s="16" t="s">
        <v>12</v>
      </c>
      <c r="G12" s="16" t="s">
        <v>13</v>
      </c>
      <c r="H12" s="16" t="s">
        <v>1</v>
      </c>
      <c r="I12" s="16" t="s">
        <v>2</v>
      </c>
      <c r="J12" s="16" t="s">
        <v>12</v>
      </c>
      <c r="K12" s="16" t="s">
        <v>13</v>
      </c>
      <c r="L12" s="16" t="s">
        <v>1</v>
      </c>
      <c r="M12" s="16" t="s">
        <v>2</v>
      </c>
      <c r="N12" s="16" t="s">
        <v>12</v>
      </c>
      <c r="O12" s="16" t="s">
        <v>13</v>
      </c>
      <c r="P12" s="16" t="s">
        <v>1</v>
      </c>
      <c r="Q12" s="16" t="s">
        <v>2</v>
      </c>
      <c r="R12" s="16" t="s">
        <v>12</v>
      </c>
      <c r="S12" s="16" t="s">
        <v>13</v>
      </c>
      <c r="T12" s="16" t="s">
        <v>1</v>
      </c>
      <c r="U12" s="16" t="s">
        <v>2</v>
      </c>
      <c r="V12" s="16" t="s">
        <v>12</v>
      </c>
      <c r="W12" s="16" t="s">
        <v>13</v>
      </c>
      <c r="X12" s="17" t="s">
        <v>1</v>
      </c>
      <c r="Y12" s="16" t="s">
        <v>2</v>
      </c>
      <c r="Z12" s="16" t="s">
        <v>12</v>
      </c>
      <c r="AA12" s="16" t="s">
        <v>13</v>
      </c>
    </row>
    <row r="13" spans="1:27" s="25" customFormat="1" ht="145.5" customHeight="1">
      <c r="A13" s="55">
        <v>1</v>
      </c>
      <c r="B13" s="66" t="s">
        <v>19</v>
      </c>
      <c r="C13" s="34" t="s">
        <v>14</v>
      </c>
      <c r="D13" s="32"/>
      <c r="E13" s="32">
        <v>450</v>
      </c>
      <c r="F13" s="32"/>
      <c r="G13" s="32"/>
      <c r="H13" s="32"/>
      <c r="I13" s="32">
        <v>455</v>
      </c>
      <c r="J13" s="32"/>
      <c r="K13" s="32"/>
      <c r="L13" s="32"/>
      <c r="M13" s="32">
        <v>460</v>
      </c>
      <c r="N13" s="32"/>
      <c r="O13" s="32"/>
      <c r="P13" s="32"/>
      <c r="Q13" s="32">
        <v>465</v>
      </c>
      <c r="R13" s="32"/>
      <c r="S13" s="32"/>
      <c r="T13" s="32"/>
      <c r="U13" s="32">
        <v>470</v>
      </c>
      <c r="V13" s="32"/>
      <c r="W13" s="32"/>
      <c r="X13" s="32"/>
      <c r="Y13" s="32">
        <v>2300</v>
      </c>
      <c r="Z13" s="32"/>
      <c r="AA13" s="32"/>
    </row>
    <row r="14" spans="1:27" s="25" customFormat="1" ht="120.75" customHeight="1">
      <c r="A14" s="55"/>
      <c r="B14" s="67"/>
      <c r="C14" s="35" t="s">
        <v>17</v>
      </c>
      <c r="D14" s="38"/>
      <c r="E14" s="38">
        <v>200</v>
      </c>
      <c r="F14" s="38"/>
      <c r="G14" s="38"/>
      <c r="H14" s="38"/>
      <c r="I14" s="38">
        <v>450</v>
      </c>
      <c r="J14" s="38"/>
      <c r="K14" s="38"/>
      <c r="L14" s="38"/>
      <c r="M14" s="38">
        <v>450</v>
      </c>
      <c r="N14" s="38"/>
      <c r="O14" s="38"/>
      <c r="P14" s="38"/>
      <c r="Q14" s="38">
        <v>500</v>
      </c>
      <c r="R14" s="38"/>
      <c r="S14" s="38"/>
      <c r="T14" s="38"/>
      <c r="U14" s="38">
        <v>500</v>
      </c>
      <c r="V14" s="38"/>
      <c r="W14" s="38"/>
      <c r="X14" s="38"/>
      <c r="Y14" s="38">
        <f>SUM(E14:W14)</f>
        <v>2100</v>
      </c>
      <c r="Z14" s="38"/>
      <c r="AA14" s="38"/>
    </row>
    <row r="15" spans="1:27" s="25" customFormat="1" ht="71.25" customHeight="1">
      <c r="A15" s="55"/>
      <c r="B15" s="68"/>
      <c r="C15" s="36" t="s">
        <v>18</v>
      </c>
      <c r="D15" s="33"/>
      <c r="E15" s="33"/>
      <c r="F15" s="33"/>
      <c r="G15" s="33"/>
      <c r="H15" s="33"/>
      <c r="I15" s="33">
        <v>200</v>
      </c>
      <c r="J15" s="33"/>
      <c r="K15" s="33"/>
      <c r="L15" s="33"/>
      <c r="M15" s="33">
        <v>220</v>
      </c>
      <c r="N15" s="33"/>
      <c r="O15" s="33"/>
      <c r="P15" s="33"/>
      <c r="Q15" s="33">
        <v>240</v>
      </c>
      <c r="R15" s="33"/>
      <c r="S15" s="33"/>
      <c r="T15" s="33"/>
      <c r="U15" s="33">
        <v>260</v>
      </c>
      <c r="V15" s="33"/>
      <c r="W15" s="33"/>
      <c r="X15" s="33"/>
      <c r="Y15" s="33">
        <f>SUM(D15:X15)</f>
        <v>920</v>
      </c>
      <c r="Z15" s="33"/>
      <c r="AA15" s="33"/>
    </row>
    <row r="16" spans="1:27" s="25" customFormat="1" ht="240.75" customHeight="1">
      <c r="A16" s="46">
        <v>2</v>
      </c>
      <c r="B16" s="63" t="s">
        <v>28</v>
      </c>
      <c r="C16" s="48" t="s">
        <v>29</v>
      </c>
      <c r="D16" s="49"/>
      <c r="E16" s="11">
        <v>400</v>
      </c>
      <c r="F16" s="11"/>
      <c r="G16" s="11"/>
      <c r="H16" s="11"/>
      <c r="I16" s="11">
        <v>405</v>
      </c>
      <c r="J16" s="11"/>
      <c r="K16" s="11"/>
      <c r="L16" s="11"/>
      <c r="M16" s="11">
        <v>410</v>
      </c>
      <c r="N16" s="11"/>
      <c r="O16" s="11"/>
      <c r="P16" s="11"/>
      <c r="Q16" s="11">
        <v>420</v>
      </c>
      <c r="R16" s="11"/>
      <c r="S16" s="11"/>
      <c r="T16" s="11"/>
      <c r="U16" s="11">
        <v>430</v>
      </c>
      <c r="V16" s="11"/>
      <c r="W16" s="11"/>
      <c r="X16" s="11"/>
      <c r="Y16" s="11">
        <v>2065</v>
      </c>
      <c r="Z16" s="50"/>
      <c r="AA16" s="50"/>
    </row>
    <row r="17" spans="1:27" s="25" customFormat="1" ht="110.25" customHeight="1">
      <c r="A17" s="51"/>
      <c r="B17" s="64"/>
      <c r="C17" s="52" t="s">
        <v>30</v>
      </c>
      <c r="D17" s="53"/>
      <c r="E17" s="10"/>
      <c r="F17" s="10"/>
      <c r="G17" s="10"/>
      <c r="H17" s="10"/>
      <c r="I17" s="10">
        <v>200</v>
      </c>
      <c r="J17" s="10"/>
      <c r="K17" s="10"/>
      <c r="L17" s="10"/>
      <c r="M17" s="10">
        <v>200</v>
      </c>
      <c r="N17" s="10"/>
      <c r="O17" s="10"/>
      <c r="P17" s="10"/>
      <c r="Q17" s="10">
        <v>200</v>
      </c>
      <c r="R17" s="10"/>
      <c r="S17" s="10"/>
      <c r="T17" s="10"/>
      <c r="U17" s="10">
        <v>200</v>
      </c>
      <c r="V17" s="10"/>
      <c r="W17" s="10"/>
      <c r="X17" s="10"/>
      <c r="Y17" s="10">
        <v>800</v>
      </c>
      <c r="Z17" s="54"/>
      <c r="AA17" s="54"/>
    </row>
    <row r="18" spans="1:27" s="25" customFormat="1" ht="16.5" customHeight="1">
      <c r="A18" s="22"/>
      <c r="B18" s="42" t="s">
        <v>20</v>
      </c>
      <c r="C18" s="45"/>
      <c r="D18" s="45"/>
      <c r="E18" s="45"/>
      <c r="F18" s="45"/>
      <c r="G18" s="45"/>
      <c r="H18" s="45"/>
      <c r="I18" s="4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4"/>
      <c r="Z18" s="26"/>
      <c r="AA18" s="26"/>
    </row>
    <row r="19" spans="1:27" s="25" customFormat="1" ht="15.75" customHeight="1">
      <c r="A19" s="41" t="s">
        <v>15</v>
      </c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4"/>
      <c r="Z19" s="26"/>
      <c r="AA19" s="26"/>
    </row>
    <row r="20" spans="1:27" s="25" customFormat="1" ht="44.25" customHeight="1">
      <c r="A20" s="55" t="s">
        <v>4</v>
      </c>
      <c r="B20" s="55" t="s">
        <v>6</v>
      </c>
      <c r="C20" s="55" t="s">
        <v>0</v>
      </c>
      <c r="D20" s="55" t="s">
        <v>5</v>
      </c>
      <c r="E20" s="55"/>
      <c r="F20" s="55"/>
      <c r="G20" s="55"/>
      <c r="H20" s="55" t="s">
        <v>7</v>
      </c>
      <c r="I20" s="55"/>
      <c r="J20" s="55"/>
      <c r="K20" s="55"/>
      <c r="L20" s="55" t="s">
        <v>8</v>
      </c>
      <c r="M20" s="55"/>
      <c r="N20" s="55"/>
      <c r="O20" s="55"/>
      <c r="P20" s="55" t="s">
        <v>9</v>
      </c>
      <c r="Q20" s="55"/>
      <c r="R20" s="55"/>
      <c r="S20" s="55"/>
      <c r="T20" s="55" t="s">
        <v>10</v>
      </c>
      <c r="U20" s="55"/>
      <c r="V20" s="55"/>
      <c r="W20" s="55"/>
      <c r="X20" s="55" t="s">
        <v>11</v>
      </c>
      <c r="Y20" s="55"/>
      <c r="Z20" s="55"/>
      <c r="AA20" s="55"/>
    </row>
    <row r="21" spans="1:27" s="25" customFormat="1" ht="135" customHeight="1">
      <c r="A21" s="55"/>
      <c r="B21" s="55"/>
      <c r="C21" s="55"/>
      <c r="D21" s="16" t="s">
        <v>1</v>
      </c>
      <c r="E21" s="16" t="s">
        <v>2</v>
      </c>
      <c r="F21" s="16" t="s">
        <v>12</v>
      </c>
      <c r="G21" s="16" t="s">
        <v>13</v>
      </c>
      <c r="H21" s="16" t="s">
        <v>1</v>
      </c>
      <c r="I21" s="16" t="s">
        <v>2</v>
      </c>
      <c r="J21" s="16" t="s">
        <v>12</v>
      </c>
      <c r="K21" s="16" t="s">
        <v>13</v>
      </c>
      <c r="L21" s="16" t="s">
        <v>1</v>
      </c>
      <c r="M21" s="16" t="s">
        <v>2</v>
      </c>
      <c r="N21" s="16" t="s">
        <v>12</v>
      </c>
      <c r="O21" s="16" t="s">
        <v>13</v>
      </c>
      <c r="P21" s="16" t="s">
        <v>1</v>
      </c>
      <c r="Q21" s="16" t="s">
        <v>2</v>
      </c>
      <c r="R21" s="16" t="s">
        <v>12</v>
      </c>
      <c r="S21" s="16" t="s">
        <v>13</v>
      </c>
      <c r="T21" s="16" t="s">
        <v>1</v>
      </c>
      <c r="U21" s="16" t="s">
        <v>2</v>
      </c>
      <c r="V21" s="16" t="s">
        <v>12</v>
      </c>
      <c r="W21" s="16" t="s">
        <v>13</v>
      </c>
      <c r="X21" s="17" t="s">
        <v>1</v>
      </c>
      <c r="Y21" s="16" t="s">
        <v>2</v>
      </c>
      <c r="Z21" s="16" t="s">
        <v>12</v>
      </c>
      <c r="AA21" s="16" t="s">
        <v>13</v>
      </c>
    </row>
    <row r="22" spans="1:27" s="25" customFormat="1" ht="18" customHeight="1">
      <c r="A22" s="55" t="s">
        <v>3</v>
      </c>
      <c r="B22" s="55"/>
      <c r="C22" s="18"/>
      <c r="D22" s="7"/>
      <c r="E22" s="19">
        <f>900+200+250</f>
        <v>1350</v>
      </c>
      <c r="F22" s="19"/>
      <c r="G22" s="19"/>
      <c r="H22" s="19"/>
      <c r="I22" s="19">
        <f>915+450+500+200+200</f>
        <v>2265</v>
      </c>
      <c r="J22" s="19"/>
      <c r="K22" s="19"/>
      <c r="L22" s="19"/>
      <c r="M22" s="19">
        <f>925+450+500+220+200</f>
        <v>2295</v>
      </c>
      <c r="N22" s="19"/>
      <c r="O22" s="19"/>
      <c r="P22" s="19"/>
      <c r="Q22" s="19">
        <f>940+500+500+240+200</f>
        <v>2380</v>
      </c>
      <c r="R22" s="19"/>
      <c r="S22" s="19"/>
      <c r="T22" s="19"/>
      <c r="U22" s="19">
        <f>955+500+500+260+200</f>
        <v>2415</v>
      </c>
      <c r="V22" s="19"/>
      <c r="W22" s="19"/>
      <c r="X22" s="19"/>
      <c r="Y22" s="19">
        <f>SUM(E22:U22)</f>
        <v>10705</v>
      </c>
      <c r="Z22" s="7"/>
      <c r="AA22" s="40"/>
    </row>
    <row r="23" spans="1:27" s="25" customFormat="1" ht="18.75" customHeight="1">
      <c r="A23" s="22"/>
      <c r="B23" s="22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 t="s">
        <v>16</v>
      </c>
    </row>
    <row r="24" spans="1:27" s="39" customFormat="1" ht="18.75" customHeight="1">
      <c r="A24" s="13"/>
      <c r="B24" s="13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5" customFormat="1" ht="18.75">
      <c r="A25" s="13"/>
      <c r="B25" s="13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57"/>
      <c r="R25" s="58"/>
      <c r="S25" s="58"/>
      <c r="T25" s="58"/>
      <c r="U25" s="56"/>
      <c r="V25" s="56"/>
      <c r="W25" s="9"/>
      <c r="X25" s="9"/>
      <c r="Y25" s="9"/>
      <c r="Z25" s="9"/>
      <c r="AA25" s="9"/>
    </row>
    <row r="26" spans="1:27" s="25" customFormat="1" ht="15.75">
      <c r="A26" s="13"/>
      <c r="B26" s="13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5" customFormat="1" ht="15.75">
      <c r="A27" s="13"/>
      <c r="B27" s="13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25" customFormat="1" ht="15.75">
      <c r="A28" s="13"/>
      <c r="B28" s="13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25" customFormat="1" ht="15.75">
      <c r="A29" s="13"/>
      <c r="B29" s="13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25" customFormat="1" ht="15.75">
      <c r="A30" s="13"/>
      <c r="B30" s="13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25" customFormat="1" ht="15.75">
      <c r="A31" s="13"/>
      <c r="B31" s="13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25" customFormat="1" ht="15.75">
      <c r="A32" s="13"/>
      <c r="B32" s="13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25" customFormat="1" ht="15.75">
      <c r="A33" s="13"/>
      <c r="B33" s="13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25" customFormat="1" ht="15.75">
      <c r="A34" s="13"/>
      <c r="B34" s="13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25" customFormat="1" ht="15.75">
      <c r="A35" s="13"/>
      <c r="B35" s="13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25" customFormat="1" ht="15.75">
      <c r="A36" s="13"/>
      <c r="B36" s="1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25" customFormat="1" ht="15.75">
      <c r="A37" s="13"/>
      <c r="B37" s="13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25" customFormat="1" ht="15.75">
      <c r="A38" s="13"/>
      <c r="B38" s="13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25" customFormat="1" ht="15.75">
      <c r="A39" s="13"/>
      <c r="B39" s="13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25" customFormat="1" ht="15.75">
      <c r="A40" s="13"/>
      <c r="B40" s="1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25" customFormat="1" ht="15.75">
      <c r="A41" s="13"/>
      <c r="B41" s="13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25" customFormat="1" ht="15.75">
      <c r="A42" s="13"/>
      <c r="B42" s="13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25" customFormat="1" ht="15.75">
      <c r="A43" s="13"/>
      <c r="B43" s="13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25" customFormat="1" ht="15.75">
      <c r="A44" s="13"/>
      <c r="B44" s="13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25" customFormat="1" ht="15.75">
      <c r="A45" s="13"/>
      <c r="B45" s="13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25" customFormat="1" ht="15.75">
      <c r="A46" s="13"/>
      <c r="B46" s="13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25" customFormat="1" ht="15.75">
      <c r="A47" s="13"/>
      <c r="B47" s="13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25" customFormat="1" ht="15.75">
      <c r="A48" s="13"/>
      <c r="B48" s="13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25" customFormat="1" ht="15.75">
      <c r="A49" s="13"/>
      <c r="B49" s="13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25" customFormat="1" ht="15.75">
      <c r="A50" s="13"/>
      <c r="B50" s="13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25" customFormat="1" ht="15.75">
      <c r="A51" s="13"/>
      <c r="B51" s="13"/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25" customFormat="1" ht="15.75">
      <c r="A52" s="13"/>
      <c r="B52" s="13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25" customFormat="1" ht="15.75">
      <c r="A53" s="13"/>
      <c r="B53" s="13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25" customFormat="1" ht="15.75">
      <c r="A54" s="13"/>
      <c r="B54" s="13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25" customFormat="1" ht="15.75">
      <c r="A55" s="14"/>
      <c r="B55" s="14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25" customFormat="1" ht="15.75">
      <c r="A56" s="14"/>
      <c r="B56" s="14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25" customFormat="1" ht="15.75">
      <c r="A57" s="14"/>
      <c r="B57" s="14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25" customFormat="1" ht="15.75">
      <c r="A58" s="14"/>
      <c r="B58" s="14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25" customFormat="1" ht="15.75">
      <c r="A59" s="14"/>
      <c r="B59" s="14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25" customFormat="1" ht="15.75">
      <c r="A60" s="14"/>
      <c r="B60" s="14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25" customFormat="1" ht="15.75">
      <c r="A61" s="14"/>
      <c r="B61" s="14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25" customFormat="1" ht="15.75">
      <c r="A62" s="14"/>
      <c r="B62" s="14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25" customFormat="1" ht="15.75">
      <c r="A63" s="14"/>
      <c r="B63" s="14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25" customFormat="1" ht="15.75">
      <c r="A64" s="14"/>
      <c r="B64" s="14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25" customFormat="1" ht="15.75">
      <c r="A65" s="14"/>
      <c r="B65" s="14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25" customFormat="1" ht="15.75">
      <c r="A66" s="14"/>
      <c r="B66" s="14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25" customFormat="1" ht="15.75">
      <c r="A67" s="14"/>
      <c r="B67" s="14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25" customFormat="1" ht="15.75">
      <c r="A68" s="14"/>
      <c r="B68" s="14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25" customFormat="1" ht="15.75">
      <c r="A69" s="14"/>
      <c r="B69" s="14"/>
      <c r="C69" s="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25" customFormat="1" ht="15.75">
      <c r="A70" s="14"/>
      <c r="B70" s="14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25" customFormat="1" ht="15.75">
      <c r="A71" s="14"/>
      <c r="B71" s="14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25" customFormat="1" ht="15.75">
      <c r="A72" s="14"/>
      <c r="B72" s="14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25" customFormat="1" ht="15.75">
      <c r="A73" s="14"/>
      <c r="B73" s="14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25" customFormat="1" ht="15.75">
      <c r="A74" s="14"/>
      <c r="B74" s="14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25" customFormat="1" ht="15.75">
      <c r="A75" s="14"/>
      <c r="B75" s="14"/>
      <c r="C75" s="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25" customFormat="1" ht="15.75">
      <c r="A76" s="14"/>
      <c r="B76" s="14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25" customFormat="1" ht="15.75">
      <c r="A77" s="14"/>
      <c r="B77" s="14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25" customFormat="1" ht="15.75">
      <c r="A78" s="14"/>
      <c r="B78" s="14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25" customFormat="1" ht="15.75">
      <c r="A79" s="14"/>
      <c r="B79" s="14"/>
      <c r="C79" s="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25" customFormat="1" ht="15.75">
      <c r="A80" s="14"/>
      <c r="B80" s="14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25" customFormat="1" ht="15.75">
      <c r="A81" s="14"/>
      <c r="B81" s="14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25" customFormat="1" ht="15.75">
      <c r="A82" s="14"/>
      <c r="B82" s="14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25" customFormat="1" ht="15.75">
      <c r="A83" s="14"/>
      <c r="B83" s="14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25" customFormat="1" ht="15.75">
      <c r="A84" s="14"/>
      <c r="B84" s="14"/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25" customFormat="1" ht="15.75">
      <c r="A85" s="14"/>
      <c r="B85" s="14"/>
      <c r="C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25" customFormat="1" ht="15.75">
      <c r="A86" s="14"/>
      <c r="B86" s="14"/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25" customFormat="1" ht="15.75">
      <c r="A87" s="14"/>
      <c r="B87" s="14"/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25" customFormat="1" ht="15.75">
      <c r="A88" s="14"/>
      <c r="B88" s="14"/>
      <c r="C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25" customFormat="1" ht="15.75">
      <c r="A89" s="14"/>
      <c r="B89" s="14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25" customFormat="1" ht="15.75">
      <c r="A90" s="14"/>
      <c r="B90" s="14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25" customFormat="1" ht="15.75">
      <c r="A91" s="14"/>
      <c r="B91" s="14"/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25" customFormat="1" ht="15.75">
      <c r="A92" s="14"/>
      <c r="B92" s="14"/>
      <c r="C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25" customFormat="1" ht="15.75">
      <c r="A93" s="14"/>
      <c r="B93" s="14"/>
      <c r="C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25" customFormat="1" ht="15.75">
      <c r="A94" s="14"/>
      <c r="B94" s="14"/>
      <c r="C94" s="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25" customFormat="1" ht="15.75">
      <c r="A95" s="14"/>
      <c r="B95" s="14"/>
      <c r="C95" s="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25" customFormat="1" ht="15.75">
      <c r="A96" s="14"/>
      <c r="B96" s="14"/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25" customFormat="1" ht="15.75">
      <c r="A97" s="14"/>
      <c r="B97" s="14"/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25" customFormat="1" ht="15.75">
      <c r="A98" s="14"/>
      <c r="B98" s="14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25" customFormat="1" ht="15.75">
      <c r="A99" s="14"/>
      <c r="B99" s="14"/>
      <c r="C99" s="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25" customFormat="1" ht="15.75">
      <c r="A100" s="14"/>
      <c r="B100" s="14"/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25" customFormat="1" ht="15.75">
      <c r="A101" s="14"/>
      <c r="B101" s="14"/>
      <c r="C101" s="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25" customFormat="1" ht="15.75">
      <c r="A102" s="14"/>
      <c r="B102" s="14"/>
      <c r="C102" s="3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25" customFormat="1" ht="15.75">
      <c r="A103" s="14"/>
      <c r="B103" s="14"/>
      <c r="C103" s="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25" customFormat="1" ht="15.75">
      <c r="A104" s="14"/>
      <c r="B104" s="14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25" customFormat="1" ht="15.75">
      <c r="A105" s="14"/>
      <c r="B105" s="14"/>
      <c r="C105" s="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25" customFormat="1" ht="15.75">
      <c r="A106" s="14"/>
      <c r="B106" s="14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25" customFormat="1" ht="15.75">
      <c r="A107" s="14"/>
      <c r="B107" s="14"/>
      <c r="C107" s="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25" customFormat="1" ht="15.75">
      <c r="A108" s="14"/>
      <c r="B108" s="14"/>
      <c r="C108" s="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25" customFormat="1" ht="15.75">
      <c r="A109" s="14"/>
      <c r="B109" s="14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25" customFormat="1" ht="15.75">
      <c r="A110" s="14"/>
      <c r="B110" s="14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25" customFormat="1" ht="15.75">
      <c r="A111" s="14"/>
      <c r="B111" s="14"/>
      <c r="C111" s="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25" customFormat="1" ht="15.75">
      <c r="A112" s="14"/>
      <c r="B112" s="14"/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25" customFormat="1" ht="15.75">
      <c r="A113" s="14"/>
      <c r="B113" s="14"/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25" customFormat="1" ht="15.75">
      <c r="A114" s="14"/>
      <c r="B114" s="14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>
      <c r="A115" s="14"/>
      <c r="B115" s="14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4:27" ht="15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4:27" ht="15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4:27" ht="15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4:27" ht="15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4:27" ht="15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4:27" ht="15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4:27" ht="15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4:27" ht="15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4:27" ht="15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4:27" ht="15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4:27" ht="15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4:27" ht="15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4:27" ht="15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4:27" ht="15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4:27" ht="15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4:27" ht="15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4:27" ht="15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4:27" ht="15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4:27" ht="15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4:27" ht="15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4:27" ht="15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4:27" ht="15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4:27" ht="15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4:27" ht="15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4:27" ht="15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4:27" ht="15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4:27" ht="15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4:27" ht="15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4:27" ht="15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4:27" ht="15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4:27" ht="15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4:27" ht="15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4:27" ht="15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4:27" ht="15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4:27" ht="15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4:27" ht="15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4:27" ht="15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4:27" ht="15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4:27" ht="15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4:27" ht="15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4:27" ht="15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4:27" ht="15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4:27" ht="15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4:27" ht="15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4:27" ht="15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4:27" ht="15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4:27" ht="15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4:27" ht="15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4:27" ht="15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4:27" ht="15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4:27" ht="15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4:27" ht="15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4:27" ht="15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4:27" ht="15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4:27" ht="15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4:27" ht="15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4:27" ht="15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4:27" ht="15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4:27" ht="15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4:27" ht="15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4:27" ht="15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4:27" ht="15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4:27" ht="15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4:27" ht="15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4:27" ht="15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4:27" ht="15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4:27" ht="15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4:27" ht="15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4:27" ht="15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4:27" ht="15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4:27" ht="15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4:27" ht="15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4:27" ht="15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4:27" ht="15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4:27" ht="15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4:27" ht="15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4:27" ht="15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4:27" ht="15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4:27" ht="15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</sheetData>
  <sheetProtection/>
  <mergeCells count="37">
    <mergeCell ref="B20:B21"/>
    <mergeCell ref="S1:Z1"/>
    <mergeCell ref="S2:Z2"/>
    <mergeCell ref="S3:Z3"/>
    <mergeCell ref="A7:IV7"/>
    <mergeCell ref="A5:IV5"/>
    <mergeCell ref="A6:IV6"/>
    <mergeCell ref="P20:S20"/>
    <mergeCell ref="B1:E1"/>
    <mergeCell ref="B2:E2"/>
    <mergeCell ref="A13:A15"/>
    <mergeCell ref="B13:B15"/>
    <mergeCell ref="B8:AA8"/>
    <mergeCell ref="D11:G11"/>
    <mergeCell ref="B3:E3"/>
    <mergeCell ref="B4:E4"/>
    <mergeCell ref="A20:A21"/>
    <mergeCell ref="L20:O20"/>
    <mergeCell ref="A22:B22"/>
    <mergeCell ref="C11:C12"/>
    <mergeCell ref="B11:B12"/>
    <mergeCell ref="A11:A12"/>
    <mergeCell ref="S9:Y9"/>
    <mergeCell ref="B10:AA10"/>
    <mergeCell ref="B16:B17"/>
    <mergeCell ref="C20:C21"/>
    <mergeCell ref="D20:G20"/>
    <mergeCell ref="T20:W20"/>
    <mergeCell ref="U25:V25"/>
    <mergeCell ref="X11:AA11"/>
    <mergeCell ref="H11:K11"/>
    <mergeCell ref="L11:O11"/>
    <mergeCell ref="P11:S11"/>
    <mergeCell ref="T11:W11"/>
    <mergeCell ref="Q25:T25"/>
    <mergeCell ref="X20:AA20"/>
    <mergeCell ref="H20:K20"/>
  </mergeCells>
  <printOptions/>
  <pageMargins left="0.24" right="0.18" top="0.37" bottom="0.17" header="0.4" footer="0.22"/>
  <pageSetup horizontalDpi="600" verticalDpi="600" orientation="landscape" paperSize="9" scale="83" r:id="rId1"/>
  <rowBreaks count="1" manualBreakCount="1">
    <brk id="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2017-02-21T08:24:55Z</cp:lastPrinted>
  <dcterms:created xsi:type="dcterms:W3CDTF">1996-10-08T23:32:33Z</dcterms:created>
  <dcterms:modified xsi:type="dcterms:W3CDTF">2017-03-22T13:40:34Z</dcterms:modified>
  <cp:category/>
  <cp:version/>
  <cp:contentType/>
  <cp:contentStatus/>
</cp:coreProperties>
</file>